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avezi" sheetId="1" r:id="rId1"/>
    <sheet name="financiranj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2" l="1"/>
  <c r="D18" i="2"/>
  <c r="D60" i="1"/>
  <c r="E60" i="1"/>
  <c r="F60" i="1"/>
  <c r="G60" i="1"/>
  <c r="H60" i="1"/>
  <c r="I60" i="1"/>
  <c r="J60" i="1"/>
  <c r="K60" i="1"/>
  <c r="L60" i="1"/>
  <c r="C60" i="1"/>
</calcChain>
</file>

<file path=xl/sharedStrings.xml><?xml version="1.0" encoding="utf-8"?>
<sst xmlns="http://schemas.openxmlformats.org/spreadsheetml/2006/main" count="152" uniqueCount="96">
  <si>
    <t>Nacionalni sportski savez</t>
  </si>
  <si>
    <t>Hrvatski atletski savez</t>
  </si>
  <si>
    <t>Hrvatski auto i karting savez</t>
  </si>
  <si>
    <t>Hrvatski badmintonski savez</t>
  </si>
  <si>
    <t>Hrvatski baseball savez</t>
  </si>
  <si>
    <t>Hrvatski biatlonski savez</t>
  </si>
  <si>
    <t>Hrvatski boćarski savez</t>
  </si>
  <si>
    <t>Hrvatski body building savez</t>
  </si>
  <si>
    <t>Hrvatski bridge savez</t>
  </si>
  <si>
    <t>Hrvatski cheerleading savez</t>
  </si>
  <si>
    <t>Hrvatski galopski savez</t>
  </si>
  <si>
    <t>Hrvatski gimnastički savez</t>
  </si>
  <si>
    <t>Hrvatski hokejski savez</t>
  </si>
  <si>
    <t>Hrvatski hrvački savez</t>
  </si>
  <si>
    <t>Hrvatski jedriličarski savez</t>
  </si>
  <si>
    <t>Hrvatski judo savez</t>
  </si>
  <si>
    <t>Hrvatski kajakaški savez</t>
  </si>
  <si>
    <t>Hrvatski karate savez</t>
  </si>
  <si>
    <t>Hrvatski kendo savez</t>
  </si>
  <si>
    <t>Hrvatski kickboxing savez</t>
  </si>
  <si>
    <t>Hrvatski konjički savez</t>
  </si>
  <si>
    <t>Hrvatski košarkaški savez</t>
  </si>
  <si>
    <t>Hrvatski kriket savez</t>
  </si>
  <si>
    <t>Hrvatski kuglački savez</t>
  </si>
  <si>
    <t>Hrvatski mačevalački savez</t>
  </si>
  <si>
    <t>Hrvatski motociklistički savez</t>
  </si>
  <si>
    <t>Hrvatski nanbudo savez</t>
  </si>
  <si>
    <t>Hrvatski nogometni savez</t>
  </si>
  <si>
    <t>Hrvatski odbojkaški savez</t>
  </si>
  <si>
    <t>Hrvatski orijentacijski savez</t>
  </si>
  <si>
    <t>Hrvatski pikado savez</t>
  </si>
  <si>
    <t>Hrvatski planinarski savez</t>
  </si>
  <si>
    <t>Hrvatski plivački savez</t>
  </si>
  <si>
    <t>Hrvatski rock'n'roll savez</t>
  </si>
  <si>
    <t>Hrvatski ronilački savez</t>
  </si>
  <si>
    <t>Hrvatski rukometni savez</t>
  </si>
  <si>
    <t>Hrvatski sambo savez</t>
  </si>
  <si>
    <t>Hrvatski savate savez</t>
  </si>
  <si>
    <t>Hrvatski savez hokeja na ledu                      Hrvatski savez hokeja na ledu inline hokej</t>
  </si>
  <si>
    <t>Hrvatski savez sinkroniziranog plivanja</t>
  </si>
  <si>
    <t>Hrvatski savez za obaranje ruke</t>
  </si>
  <si>
    <t>Hrvatski savez za skokove u vodu</t>
  </si>
  <si>
    <t>Hrvatski savez za športski ribolov na moru</t>
  </si>
  <si>
    <t>Hrvatski skijaški savez</t>
  </si>
  <si>
    <t>Hrvatski softball savez</t>
  </si>
  <si>
    <t>Hrvatski sportsko plesni savez</t>
  </si>
  <si>
    <t>Hrvatski squash savez</t>
  </si>
  <si>
    <t>Hrvatski stolnoteniski savez</t>
  </si>
  <si>
    <t>Hrvatski streličarski savez</t>
  </si>
  <si>
    <t>Hrvatski streljački savez</t>
  </si>
  <si>
    <t>Hrvatski šahovski savez</t>
  </si>
  <si>
    <t>Hrvatski športsko ribolovni savez</t>
  </si>
  <si>
    <t>Hrvatski teniski savez</t>
  </si>
  <si>
    <t>Hrvatski twirling savez</t>
  </si>
  <si>
    <t>Hrvatski vaterpolski savez</t>
  </si>
  <si>
    <t>Hrvatski veslački savez</t>
  </si>
  <si>
    <t>Hrvatski wushu savez</t>
  </si>
  <si>
    <t>Hrvatski zrakoplovni savez</t>
  </si>
  <si>
    <t>status</t>
  </si>
  <si>
    <t>broj klubova</t>
  </si>
  <si>
    <t>olimpijski</t>
  </si>
  <si>
    <t>neolimpijski</t>
  </si>
  <si>
    <t>privremeni</t>
  </si>
  <si>
    <t>pridruženi</t>
  </si>
  <si>
    <t>26+336</t>
  </si>
  <si>
    <t>broj sportaša korisnika razvojnih programa HOO-a</t>
  </si>
  <si>
    <t>nema podataka</t>
  </si>
  <si>
    <t xml:space="preserve">osvojene medalje na SP </t>
  </si>
  <si>
    <t xml:space="preserve">osvojene medalje na EP </t>
  </si>
  <si>
    <t>osvojene medalje na svjetskim kupovima</t>
  </si>
  <si>
    <t>osvojene medalje na europskim kupovima</t>
  </si>
  <si>
    <t>broj trenera u programima HOO-a</t>
  </si>
  <si>
    <t xml:space="preserve">broj sportaša </t>
  </si>
  <si>
    <t xml:space="preserve">broj kategoriziranih sportaša    </t>
  </si>
  <si>
    <t>Ukupno:</t>
  </si>
  <si>
    <t xml:space="preserve"> broj trenera</t>
  </si>
  <si>
    <t>PROGRAMSKE AKTIVNOSTI</t>
  </si>
  <si>
    <t>IZNOS OSIGURAN U DRŽAVNOM PRORAČUNU</t>
  </si>
  <si>
    <t>Gradske sportske dvorane u Zagrebu, Splitu i Varaždinu</t>
  </si>
  <si>
    <t>Programi javnih potreba u sportu na državnoj razini</t>
  </si>
  <si>
    <t>Poticanje sportsko-rekreativnih aktivnosti</t>
  </si>
  <si>
    <t>Prevencija nasilja sportom u školama</t>
  </si>
  <si>
    <t xml:space="preserve">Državno priznanje-trajne novčane naknade </t>
  </si>
  <si>
    <t>Državne nagrade za vrhunska sportska postignuća</t>
  </si>
  <si>
    <t>Državna nagrada za sport "Franjo Bučar"</t>
  </si>
  <si>
    <t>Poticaji međunarodne sportske suradnje</t>
  </si>
  <si>
    <t>Preoblikovanje sportskih klubova-udruga</t>
  </si>
  <si>
    <t>Nacionalno vijeće za sport</t>
  </si>
  <si>
    <t>Nacionalni informacijski sustav u sportu</t>
  </si>
  <si>
    <t>Organizacija Eurobasket 2015.</t>
  </si>
  <si>
    <t>Hrvatski olimpijski odbor</t>
  </si>
  <si>
    <t>Hrvatski paraolimpijski odbor</t>
  </si>
  <si>
    <t>Hrvatski sportski savez gluhih</t>
  </si>
  <si>
    <t>Hrvatski školski sportski savez</t>
  </si>
  <si>
    <t>Hrvatski akademski sportski savez</t>
  </si>
  <si>
    <t>IZVRŠENO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</si>
</sst>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3" borderId="5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/>
    <xf numFmtId="4" fontId="0" fillId="0" borderId="0" xfId="0" applyNumberFormat="1"/>
    <xf numFmtId="4" fontId="0" fillId="0" borderId="2" xfId="0" applyNumberFormat="1" applyBorder="1"/>
    <xf numFmtId="0" fontId="2" fillId="4" borderId="9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/>
    <xf numFmtId="0" fontId="2" fillId="4" borderId="9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4" fontId="2" fillId="4" borderId="2" xfId="0" applyNumberFormat="1" applyFont="1" applyFill="1" applyBorder="1"/>
    <xf numFmtId="0" fontId="2" fillId="4" borderId="4" xfId="0" applyFont="1" applyFill="1" applyBorder="1" applyAlignment="1">
      <alignment horizontal="right"/>
    </xf>
    <xf numFmtId="0" fontId="0" fillId="4" borderId="2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2">
    <cellStyle name="Normal" xfId="0" builtinId="0"/>
    <cellStyle name="Normalno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workbookViewId="0">
      <pane ySplit="1" topLeftCell="A2" activePane="bottomLeft" state="frozen"/>
      <selection pane="bottomLeft" activeCell="A61" sqref="A61:XFD1048576"/>
    </sheetView>
  </sheetViews>
  <sheetFormatPr defaultColWidth="0" defaultRowHeight="15" zeroHeight="1" x14ac:dyDescent="0.25"/>
  <cols>
    <col min="1" max="1" width="41" customWidth="1"/>
    <col min="2" max="3" width="12" bestFit="1" customWidth="1"/>
    <col min="4" max="4" width="9.140625" customWidth="1"/>
    <col min="5" max="5" width="14.85546875" customWidth="1"/>
    <col min="6" max="6" width="15.7109375" customWidth="1"/>
    <col min="7" max="7" width="14.5703125" customWidth="1"/>
    <col min="8" max="8" width="13.5703125" bestFit="1" customWidth="1"/>
    <col min="9" max="10" width="10.85546875" bestFit="1" customWidth="1"/>
    <col min="11" max="11" width="8.85546875" bestFit="1" customWidth="1"/>
    <col min="12" max="12" width="14.7109375" bestFit="1" customWidth="1"/>
    <col min="13" max="13" width="0.42578125" customWidth="1"/>
    <col min="14" max="16384" width="9.140625" hidden="1"/>
  </cols>
  <sheetData>
    <row r="1" spans="1:12" ht="75" x14ac:dyDescent="0.25">
      <c r="A1" s="2" t="s">
        <v>0</v>
      </c>
      <c r="B1" s="7" t="s">
        <v>58</v>
      </c>
      <c r="C1" s="7" t="s">
        <v>59</v>
      </c>
      <c r="D1" s="10" t="s">
        <v>72</v>
      </c>
      <c r="E1" s="10" t="s">
        <v>73</v>
      </c>
      <c r="F1" s="10" t="s">
        <v>65</v>
      </c>
      <c r="G1" s="17" t="s">
        <v>67</v>
      </c>
      <c r="H1" s="17" t="s">
        <v>68</v>
      </c>
      <c r="I1" s="17" t="s">
        <v>69</v>
      </c>
      <c r="J1" s="17" t="s">
        <v>70</v>
      </c>
      <c r="K1" s="28" t="s">
        <v>75</v>
      </c>
      <c r="L1" s="28" t="s">
        <v>71</v>
      </c>
    </row>
    <row r="2" spans="1:12" x14ac:dyDescent="0.25">
      <c r="A2" s="3" t="s">
        <v>1</v>
      </c>
      <c r="B2" s="6" t="s">
        <v>60</v>
      </c>
      <c r="C2" s="8">
        <v>75</v>
      </c>
      <c r="D2" s="9">
        <v>5043</v>
      </c>
      <c r="E2" s="9">
        <v>241</v>
      </c>
      <c r="F2" s="9">
        <v>20</v>
      </c>
      <c r="G2" s="18">
        <v>4</v>
      </c>
      <c r="H2" s="18">
        <v>2</v>
      </c>
      <c r="I2" s="18">
        <v>0</v>
      </c>
      <c r="J2" s="18">
        <v>1</v>
      </c>
      <c r="K2" s="22">
        <v>104</v>
      </c>
      <c r="L2" s="26">
        <v>4</v>
      </c>
    </row>
    <row r="3" spans="1:12" x14ac:dyDescent="0.25">
      <c r="A3" s="3" t="s">
        <v>2</v>
      </c>
      <c r="B3" s="6" t="s">
        <v>61</v>
      </c>
      <c r="C3" s="8">
        <v>66</v>
      </c>
      <c r="D3" s="9">
        <v>729</v>
      </c>
      <c r="E3" s="9">
        <v>8</v>
      </c>
      <c r="F3" s="9">
        <v>0</v>
      </c>
      <c r="G3" s="18">
        <v>0</v>
      </c>
      <c r="H3" s="18">
        <v>0</v>
      </c>
      <c r="I3" s="18">
        <v>0</v>
      </c>
      <c r="J3" s="18">
        <v>4</v>
      </c>
      <c r="K3" s="22">
        <v>7</v>
      </c>
      <c r="L3" s="26">
        <v>0</v>
      </c>
    </row>
    <row r="4" spans="1:12" x14ac:dyDescent="0.25">
      <c r="A4" s="3" t="s">
        <v>3</v>
      </c>
      <c r="B4" s="6" t="s">
        <v>60</v>
      </c>
      <c r="C4" s="8">
        <v>25</v>
      </c>
      <c r="D4" s="9">
        <v>682</v>
      </c>
      <c r="E4" s="9">
        <v>35</v>
      </c>
      <c r="F4" s="9">
        <v>5</v>
      </c>
      <c r="G4" s="18">
        <v>0</v>
      </c>
      <c r="H4" s="18">
        <v>0</v>
      </c>
      <c r="I4" s="18">
        <v>0</v>
      </c>
      <c r="J4" s="18">
        <v>5</v>
      </c>
      <c r="K4" s="22">
        <v>22</v>
      </c>
      <c r="L4" s="26">
        <v>1</v>
      </c>
    </row>
    <row r="5" spans="1:12" x14ac:dyDescent="0.25">
      <c r="A5" s="3" t="s">
        <v>4</v>
      </c>
      <c r="B5" s="6" t="s">
        <v>61</v>
      </c>
      <c r="C5" s="6">
        <v>10</v>
      </c>
      <c r="D5" s="9">
        <v>618</v>
      </c>
      <c r="E5" s="9">
        <v>64</v>
      </c>
      <c r="F5" s="9">
        <v>0</v>
      </c>
      <c r="G5" s="16">
        <v>0</v>
      </c>
      <c r="H5" s="16">
        <v>0</v>
      </c>
      <c r="I5" s="16">
        <v>0</v>
      </c>
      <c r="J5" s="16">
        <v>0</v>
      </c>
      <c r="K5" s="22">
        <v>31</v>
      </c>
      <c r="L5" s="26">
        <v>0</v>
      </c>
    </row>
    <row r="6" spans="1:12" x14ac:dyDescent="0.25">
      <c r="A6" s="3" t="s">
        <v>5</v>
      </c>
      <c r="B6" s="6" t="s">
        <v>60</v>
      </c>
      <c r="C6" s="6">
        <v>9</v>
      </c>
      <c r="D6" s="9">
        <v>82</v>
      </c>
      <c r="E6" s="9">
        <v>11</v>
      </c>
      <c r="F6" s="9">
        <v>2</v>
      </c>
      <c r="G6" s="16">
        <v>0</v>
      </c>
      <c r="H6" s="16">
        <v>0</v>
      </c>
      <c r="I6" s="16">
        <v>0</v>
      </c>
      <c r="J6" s="16">
        <v>0</v>
      </c>
      <c r="K6" s="21">
        <v>17</v>
      </c>
      <c r="L6" s="25">
        <v>0</v>
      </c>
    </row>
    <row r="7" spans="1:12" x14ac:dyDescent="0.25">
      <c r="A7" s="3" t="s">
        <v>6</v>
      </c>
      <c r="B7" s="6" t="s">
        <v>61</v>
      </c>
      <c r="C7" s="6">
        <v>378</v>
      </c>
      <c r="D7" s="9">
        <v>3501</v>
      </c>
      <c r="E7" s="9">
        <v>42</v>
      </c>
      <c r="F7" s="9">
        <v>6</v>
      </c>
      <c r="G7" s="16">
        <v>129</v>
      </c>
      <c r="H7" s="16">
        <v>59</v>
      </c>
      <c r="I7" s="16">
        <v>0</v>
      </c>
      <c r="J7" s="16">
        <v>9</v>
      </c>
      <c r="K7" s="21">
        <v>375</v>
      </c>
      <c r="L7" s="25">
        <v>2</v>
      </c>
    </row>
    <row r="8" spans="1:12" x14ac:dyDescent="0.25">
      <c r="A8" s="3" t="s">
        <v>7</v>
      </c>
      <c r="B8" s="6" t="s">
        <v>61</v>
      </c>
      <c r="C8" s="6">
        <v>30</v>
      </c>
      <c r="D8" s="9">
        <v>140</v>
      </c>
      <c r="E8" s="9">
        <v>22</v>
      </c>
      <c r="F8" s="9">
        <v>1</v>
      </c>
      <c r="G8" s="16">
        <v>3</v>
      </c>
      <c r="H8" s="16">
        <v>50</v>
      </c>
      <c r="I8" s="16">
        <v>0</v>
      </c>
      <c r="J8" s="16">
        <v>0</v>
      </c>
      <c r="K8" s="21">
        <v>55</v>
      </c>
      <c r="L8" s="25">
        <v>1</v>
      </c>
    </row>
    <row r="9" spans="1:12" x14ac:dyDescent="0.25">
      <c r="A9" s="3" t="s">
        <v>8</v>
      </c>
      <c r="B9" s="6" t="s">
        <v>61</v>
      </c>
      <c r="C9" s="8">
        <v>21</v>
      </c>
      <c r="D9" s="9">
        <v>614</v>
      </c>
      <c r="E9" s="9">
        <v>4</v>
      </c>
      <c r="F9" s="9">
        <v>0</v>
      </c>
      <c r="G9" s="18">
        <v>0</v>
      </c>
      <c r="H9" s="18">
        <v>0</v>
      </c>
      <c r="I9" s="18">
        <v>0</v>
      </c>
      <c r="J9" s="18">
        <v>0</v>
      </c>
      <c r="K9" s="22">
        <v>10</v>
      </c>
      <c r="L9" s="26">
        <v>0</v>
      </c>
    </row>
    <row r="10" spans="1:12" x14ac:dyDescent="0.25">
      <c r="A10" s="3" t="s">
        <v>9</v>
      </c>
      <c r="B10" s="6" t="s">
        <v>62</v>
      </c>
      <c r="C10" s="6">
        <v>120</v>
      </c>
      <c r="D10" s="9">
        <v>740</v>
      </c>
      <c r="E10" s="9">
        <v>0</v>
      </c>
      <c r="F10" s="9">
        <v>0</v>
      </c>
      <c r="G10" s="16">
        <v>0</v>
      </c>
      <c r="H10" s="16">
        <v>0</v>
      </c>
      <c r="I10" s="16">
        <v>0</v>
      </c>
      <c r="J10" s="16">
        <v>0</v>
      </c>
      <c r="K10" s="21">
        <v>20</v>
      </c>
      <c r="L10" s="25">
        <v>0</v>
      </c>
    </row>
    <row r="11" spans="1:12" x14ac:dyDescent="0.25">
      <c r="A11" s="3" t="s">
        <v>10</v>
      </c>
      <c r="B11" s="6" t="s">
        <v>63</v>
      </c>
      <c r="C11" s="6">
        <v>13</v>
      </c>
      <c r="D11" s="9">
        <v>0</v>
      </c>
      <c r="E11" s="9">
        <v>0</v>
      </c>
      <c r="F11" s="9">
        <v>0</v>
      </c>
      <c r="G11" s="16">
        <v>0</v>
      </c>
      <c r="H11" s="16">
        <v>0</v>
      </c>
      <c r="I11" s="16">
        <v>0</v>
      </c>
      <c r="J11" s="16">
        <v>0</v>
      </c>
      <c r="K11" s="21">
        <v>33</v>
      </c>
      <c r="L11" s="25">
        <v>0</v>
      </c>
    </row>
    <row r="12" spans="1:12" x14ac:dyDescent="0.25">
      <c r="A12" s="3" t="s">
        <v>11</v>
      </c>
      <c r="B12" s="6" t="s">
        <v>60</v>
      </c>
      <c r="C12" s="6">
        <v>47</v>
      </c>
      <c r="D12" s="9">
        <v>2934</v>
      </c>
      <c r="E12" s="9">
        <v>57</v>
      </c>
      <c r="F12" s="9">
        <v>12</v>
      </c>
      <c r="G12" s="16">
        <v>0</v>
      </c>
      <c r="H12" s="16">
        <v>1</v>
      </c>
      <c r="I12" s="16">
        <v>3</v>
      </c>
      <c r="J12" s="16">
        <v>0</v>
      </c>
      <c r="K12" s="21">
        <v>184</v>
      </c>
      <c r="L12" s="25">
        <v>3</v>
      </c>
    </row>
    <row r="13" spans="1:12" x14ac:dyDescent="0.25">
      <c r="A13" s="3" t="s">
        <v>12</v>
      </c>
      <c r="B13" s="6" t="s">
        <v>60</v>
      </c>
      <c r="C13" s="8">
        <v>15</v>
      </c>
      <c r="D13" s="9">
        <v>856</v>
      </c>
      <c r="E13" s="9">
        <v>89</v>
      </c>
      <c r="F13" s="9">
        <v>0</v>
      </c>
      <c r="G13" s="18">
        <v>0</v>
      </c>
      <c r="H13" s="18">
        <v>0</v>
      </c>
      <c r="I13" s="18">
        <v>0</v>
      </c>
      <c r="J13" s="18">
        <v>0</v>
      </c>
      <c r="K13" s="22">
        <v>35</v>
      </c>
      <c r="L13" s="26">
        <v>0</v>
      </c>
    </row>
    <row r="14" spans="1:12" x14ac:dyDescent="0.25">
      <c r="A14" s="3" t="s">
        <v>13</v>
      </c>
      <c r="B14" s="6" t="s">
        <v>60</v>
      </c>
      <c r="C14" s="6">
        <v>32</v>
      </c>
      <c r="D14" s="9">
        <v>1859</v>
      </c>
      <c r="E14" s="9">
        <v>132</v>
      </c>
      <c r="F14" s="9">
        <v>8</v>
      </c>
      <c r="G14" s="16">
        <v>0</v>
      </c>
      <c r="H14" s="16">
        <v>2</v>
      </c>
      <c r="I14" s="16">
        <v>0</v>
      </c>
      <c r="J14" s="16">
        <v>0</v>
      </c>
      <c r="K14" s="21">
        <v>85</v>
      </c>
      <c r="L14" s="25">
        <v>3</v>
      </c>
    </row>
    <row r="15" spans="1:12" x14ac:dyDescent="0.25">
      <c r="A15" s="3" t="s">
        <v>14</v>
      </c>
      <c r="B15" s="6" t="s">
        <v>60</v>
      </c>
      <c r="C15" s="8">
        <v>115</v>
      </c>
      <c r="D15" s="9">
        <v>1818</v>
      </c>
      <c r="E15" s="9">
        <v>48</v>
      </c>
      <c r="F15" s="9">
        <v>20</v>
      </c>
      <c r="G15" s="20">
        <v>82</v>
      </c>
      <c r="H15" s="20">
        <v>98</v>
      </c>
      <c r="I15" s="20">
        <v>50</v>
      </c>
      <c r="J15" s="20">
        <v>63</v>
      </c>
      <c r="K15" s="22">
        <v>85</v>
      </c>
      <c r="L15" s="26">
        <v>3</v>
      </c>
    </row>
    <row r="16" spans="1:12" x14ac:dyDescent="0.25">
      <c r="A16" s="3" t="s">
        <v>15</v>
      </c>
      <c r="B16" s="6" t="s">
        <v>60</v>
      </c>
      <c r="C16" s="8">
        <v>77</v>
      </c>
      <c r="D16" s="9">
        <v>11294</v>
      </c>
      <c r="E16" s="9">
        <v>166</v>
      </c>
      <c r="F16" s="9">
        <v>24</v>
      </c>
      <c r="G16" s="18">
        <v>3</v>
      </c>
      <c r="H16" s="18">
        <v>9</v>
      </c>
      <c r="I16" s="18">
        <v>2</v>
      </c>
      <c r="J16" s="18">
        <v>25</v>
      </c>
      <c r="K16" s="22">
        <v>135</v>
      </c>
      <c r="L16" s="26">
        <v>3</v>
      </c>
    </row>
    <row r="17" spans="1:12" x14ac:dyDescent="0.25">
      <c r="A17" s="3" t="s">
        <v>16</v>
      </c>
      <c r="B17" s="6" t="s">
        <v>60</v>
      </c>
      <c r="C17" s="8">
        <v>27</v>
      </c>
      <c r="D17" s="9">
        <v>1552</v>
      </c>
      <c r="E17" s="9">
        <v>110</v>
      </c>
      <c r="F17" s="9">
        <v>11</v>
      </c>
      <c r="G17" s="18">
        <v>24</v>
      </c>
      <c r="H17" s="18">
        <v>36</v>
      </c>
      <c r="I17" s="18">
        <v>75</v>
      </c>
      <c r="J17" s="18">
        <v>0</v>
      </c>
      <c r="K17" s="22">
        <v>33</v>
      </c>
      <c r="L17" s="26">
        <v>3</v>
      </c>
    </row>
    <row r="18" spans="1:12" x14ac:dyDescent="0.25">
      <c r="A18" s="3" t="s">
        <v>17</v>
      </c>
      <c r="B18" s="6" t="s">
        <v>60</v>
      </c>
      <c r="C18" s="8">
        <v>181</v>
      </c>
      <c r="D18" s="9">
        <v>10700</v>
      </c>
      <c r="E18" s="9">
        <v>24</v>
      </c>
      <c r="F18" s="9">
        <v>12</v>
      </c>
      <c r="G18" s="18">
        <v>1</v>
      </c>
      <c r="H18" s="18">
        <v>15</v>
      </c>
      <c r="I18" s="18">
        <v>0</v>
      </c>
      <c r="J18" s="18">
        <v>0</v>
      </c>
      <c r="K18" s="22">
        <v>351</v>
      </c>
      <c r="L18" s="26">
        <v>2</v>
      </c>
    </row>
    <row r="19" spans="1:12" x14ac:dyDescent="0.25">
      <c r="A19" s="3" t="s">
        <v>18</v>
      </c>
      <c r="B19" s="6" t="s">
        <v>62</v>
      </c>
      <c r="C19" s="6">
        <v>8</v>
      </c>
      <c r="D19" s="9">
        <v>109</v>
      </c>
      <c r="E19" s="9">
        <v>0</v>
      </c>
      <c r="F19" s="9">
        <v>0</v>
      </c>
      <c r="G19" s="18">
        <v>0</v>
      </c>
      <c r="H19" s="18">
        <v>0</v>
      </c>
      <c r="I19" s="18">
        <v>0</v>
      </c>
      <c r="J19" s="18">
        <v>0</v>
      </c>
      <c r="K19" s="21">
        <v>12</v>
      </c>
      <c r="L19" s="25">
        <v>0</v>
      </c>
    </row>
    <row r="20" spans="1:12" x14ac:dyDescent="0.25">
      <c r="A20" s="3" t="s">
        <v>19</v>
      </c>
      <c r="B20" s="6" t="s">
        <v>61</v>
      </c>
      <c r="C20" s="6">
        <v>100</v>
      </c>
      <c r="D20" s="11">
        <v>2250</v>
      </c>
      <c r="E20" s="11">
        <v>102</v>
      </c>
      <c r="F20" s="11">
        <v>4</v>
      </c>
      <c r="G20" s="18">
        <v>18</v>
      </c>
      <c r="H20" s="18">
        <v>44</v>
      </c>
      <c r="I20" s="18">
        <v>55</v>
      </c>
      <c r="J20" s="18">
        <v>141</v>
      </c>
      <c r="K20" s="22">
        <v>154</v>
      </c>
      <c r="L20" s="26">
        <v>2</v>
      </c>
    </row>
    <row r="21" spans="1:12" x14ac:dyDescent="0.25">
      <c r="A21" s="4" t="s">
        <v>20</v>
      </c>
      <c r="B21" s="6" t="s">
        <v>60</v>
      </c>
      <c r="C21" s="8">
        <v>55</v>
      </c>
      <c r="D21" s="9">
        <v>386</v>
      </c>
      <c r="E21" s="9">
        <v>8</v>
      </c>
      <c r="F21" s="9">
        <v>0</v>
      </c>
      <c r="G21" s="18">
        <v>0</v>
      </c>
      <c r="H21" s="18">
        <v>0</v>
      </c>
      <c r="I21" s="18">
        <v>0</v>
      </c>
      <c r="J21" s="18">
        <v>0</v>
      </c>
      <c r="K21" s="22">
        <v>26</v>
      </c>
      <c r="L21" s="26">
        <v>0</v>
      </c>
    </row>
    <row r="22" spans="1:12" x14ac:dyDescent="0.25">
      <c r="A22" s="4" t="s">
        <v>21</v>
      </c>
      <c r="B22" s="6" t="s">
        <v>60</v>
      </c>
      <c r="C22" s="8">
        <v>236</v>
      </c>
      <c r="D22" s="9">
        <v>31740</v>
      </c>
      <c r="E22" s="9">
        <v>180</v>
      </c>
      <c r="F22" s="9">
        <v>12</v>
      </c>
      <c r="G22" s="18">
        <v>1</v>
      </c>
      <c r="H22" s="18">
        <v>0</v>
      </c>
      <c r="I22" s="18">
        <v>0</v>
      </c>
      <c r="J22" s="18">
        <v>0</v>
      </c>
      <c r="K22" s="22">
        <v>473</v>
      </c>
      <c r="L22" s="26">
        <v>2</v>
      </c>
    </row>
    <row r="23" spans="1:12" x14ac:dyDescent="0.25">
      <c r="A23" s="4" t="s">
        <v>22</v>
      </c>
      <c r="B23" s="6" t="s">
        <v>61</v>
      </c>
      <c r="C23" s="6">
        <v>5</v>
      </c>
      <c r="D23" s="9">
        <v>156</v>
      </c>
      <c r="E23" s="9">
        <v>0</v>
      </c>
      <c r="F23" s="9">
        <v>0</v>
      </c>
      <c r="G23" s="18">
        <v>0</v>
      </c>
      <c r="H23" s="18">
        <v>0</v>
      </c>
      <c r="I23" s="18">
        <v>0</v>
      </c>
      <c r="J23" s="18">
        <v>0</v>
      </c>
      <c r="K23" s="21">
        <v>3</v>
      </c>
      <c r="L23" s="25">
        <v>1</v>
      </c>
    </row>
    <row r="24" spans="1:12" x14ac:dyDescent="0.25">
      <c r="A24" s="4" t="s">
        <v>23</v>
      </c>
      <c r="B24" s="6" t="s">
        <v>61</v>
      </c>
      <c r="C24" s="6">
        <v>312</v>
      </c>
      <c r="D24" s="9">
        <v>3661</v>
      </c>
      <c r="E24" s="9">
        <v>66</v>
      </c>
      <c r="F24" s="9">
        <v>4</v>
      </c>
      <c r="G24" s="18">
        <v>14</v>
      </c>
      <c r="H24" s="18">
        <v>0</v>
      </c>
      <c r="I24" s="18">
        <v>4</v>
      </c>
      <c r="J24" s="18">
        <v>0</v>
      </c>
      <c r="K24" s="22">
        <v>165</v>
      </c>
      <c r="L24" s="26">
        <v>1</v>
      </c>
    </row>
    <row r="25" spans="1:12" x14ac:dyDescent="0.25">
      <c r="A25" s="4" t="s">
        <v>24</v>
      </c>
      <c r="B25" s="6" t="s">
        <v>60</v>
      </c>
      <c r="C25" s="8">
        <v>34</v>
      </c>
      <c r="D25" s="9">
        <v>243</v>
      </c>
      <c r="E25" s="9">
        <v>25</v>
      </c>
      <c r="F25" s="9">
        <v>1</v>
      </c>
      <c r="G25" s="18">
        <v>0</v>
      </c>
      <c r="H25" s="18">
        <v>0</v>
      </c>
      <c r="I25" s="18">
        <v>1</v>
      </c>
      <c r="J25" s="18">
        <v>0</v>
      </c>
      <c r="K25" s="22">
        <v>17</v>
      </c>
      <c r="L25" s="26">
        <v>0</v>
      </c>
    </row>
    <row r="26" spans="1:12" x14ac:dyDescent="0.25">
      <c r="A26" s="4" t="s">
        <v>25</v>
      </c>
      <c r="B26" s="6" t="s">
        <v>61</v>
      </c>
      <c r="C26" s="6">
        <v>46</v>
      </c>
      <c r="D26" s="9">
        <v>414</v>
      </c>
      <c r="E26" s="9">
        <v>7</v>
      </c>
      <c r="F26" s="9">
        <v>0</v>
      </c>
      <c r="G26" s="18">
        <v>0</v>
      </c>
      <c r="H26" s="18">
        <v>2</v>
      </c>
      <c r="I26" s="18">
        <v>0</v>
      </c>
      <c r="J26" s="18">
        <v>0</v>
      </c>
      <c r="K26" s="21">
        <v>0</v>
      </c>
      <c r="L26" s="25">
        <v>0</v>
      </c>
    </row>
    <row r="27" spans="1:12" x14ac:dyDescent="0.25">
      <c r="A27" s="4" t="s">
        <v>26</v>
      </c>
      <c r="B27" s="6" t="s">
        <v>61</v>
      </c>
      <c r="C27" s="8">
        <v>15</v>
      </c>
      <c r="D27" s="9">
        <v>379</v>
      </c>
      <c r="E27" s="9">
        <v>11</v>
      </c>
      <c r="F27" s="9">
        <v>0</v>
      </c>
      <c r="G27" s="18">
        <v>5</v>
      </c>
      <c r="H27" s="18">
        <v>0</v>
      </c>
      <c r="I27" s="18">
        <v>15</v>
      </c>
      <c r="J27" s="18">
        <v>0</v>
      </c>
      <c r="K27" s="23">
        <v>22</v>
      </c>
      <c r="L27" s="27">
        <v>0</v>
      </c>
    </row>
    <row r="28" spans="1:12" x14ac:dyDescent="0.25">
      <c r="A28" s="4" t="s">
        <v>27</v>
      </c>
      <c r="B28" s="6" t="s">
        <v>60</v>
      </c>
      <c r="C28" s="6">
        <v>1729</v>
      </c>
      <c r="D28" s="9">
        <v>77176</v>
      </c>
      <c r="E28" s="9">
        <v>303</v>
      </c>
      <c r="F28" s="9" t="s">
        <v>66</v>
      </c>
      <c r="G28" s="18">
        <v>0</v>
      </c>
      <c r="H28" s="18">
        <v>0</v>
      </c>
      <c r="I28" s="18">
        <v>0</v>
      </c>
      <c r="J28" s="18">
        <v>0</v>
      </c>
      <c r="K28" s="22">
        <v>2256</v>
      </c>
      <c r="L28" s="26" t="s">
        <v>66</v>
      </c>
    </row>
    <row r="29" spans="1:12" x14ac:dyDescent="0.25">
      <c r="A29" s="4" t="s">
        <v>28</v>
      </c>
      <c r="B29" s="6" t="s">
        <v>60</v>
      </c>
      <c r="C29" s="6">
        <v>152</v>
      </c>
      <c r="D29" s="9">
        <v>9438</v>
      </c>
      <c r="E29" s="9">
        <v>183</v>
      </c>
      <c r="F29" s="9">
        <v>0</v>
      </c>
      <c r="G29" s="18">
        <v>0</v>
      </c>
      <c r="H29" s="18">
        <v>0</v>
      </c>
      <c r="I29" s="18">
        <v>0</v>
      </c>
      <c r="J29" s="18">
        <v>0</v>
      </c>
      <c r="K29" s="21">
        <v>256</v>
      </c>
      <c r="L29" s="25">
        <v>0</v>
      </c>
    </row>
    <row r="30" spans="1:12" x14ac:dyDescent="0.25">
      <c r="A30" s="4" t="s">
        <v>29</v>
      </c>
      <c r="B30" s="6" t="s">
        <v>61</v>
      </c>
      <c r="C30" s="6">
        <v>13</v>
      </c>
      <c r="D30" s="9">
        <v>362</v>
      </c>
      <c r="E30" s="9">
        <v>21</v>
      </c>
      <c r="F30" s="9">
        <v>0</v>
      </c>
      <c r="G30" s="18">
        <v>2</v>
      </c>
      <c r="H30" s="18">
        <v>0</v>
      </c>
      <c r="I30" s="18">
        <v>0</v>
      </c>
      <c r="J30" s="18">
        <v>0</v>
      </c>
      <c r="K30" s="21">
        <v>24</v>
      </c>
      <c r="L30" s="25">
        <v>0</v>
      </c>
    </row>
    <row r="31" spans="1:12" x14ac:dyDescent="0.25">
      <c r="A31" s="4" t="s">
        <v>30</v>
      </c>
      <c r="B31" s="6" t="s">
        <v>63</v>
      </c>
      <c r="C31" s="8">
        <v>180</v>
      </c>
      <c r="D31" s="9">
        <v>2472</v>
      </c>
      <c r="E31" s="12">
        <v>18</v>
      </c>
      <c r="F31" s="9">
        <v>0</v>
      </c>
      <c r="G31" s="18">
        <v>5</v>
      </c>
      <c r="H31" s="18">
        <v>5</v>
      </c>
      <c r="I31" s="18">
        <v>0</v>
      </c>
      <c r="J31" s="18">
        <v>1</v>
      </c>
      <c r="K31" s="22">
        <v>390</v>
      </c>
      <c r="L31" s="26">
        <v>0</v>
      </c>
    </row>
    <row r="32" spans="1:12" x14ac:dyDescent="0.25">
      <c r="A32" s="4" t="s">
        <v>31</v>
      </c>
      <c r="B32" s="6" t="s">
        <v>61</v>
      </c>
      <c r="C32" s="6" t="s">
        <v>64</v>
      </c>
      <c r="D32" s="9">
        <v>259</v>
      </c>
      <c r="E32" s="9">
        <v>11</v>
      </c>
      <c r="F32" s="9">
        <v>2</v>
      </c>
      <c r="G32" s="18">
        <v>0</v>
      </c>
      <c r="H32" s="18">
        <v>0</v>
      </c>
      <c r="I32" s="18">
        <v>0</v>
      </c>
      <c r="J32" s="18">
        <v>0</v>
      </c>
      <c r="K32" s="22">
        <v>6</v>
      </c>
      <c r="L32" s="26">
        <v>0</v>
      </c>
    </row>
    <row r="33" spans="1:12" x14ac:dyDescent="0.25">
      <c r="A33" s="4" t="s">
        <v>32</v>
      </c>
      <c r="B33" s="6" t="s">
        <v>60</v>
      </c>
      <c r="C33" s="6">
        <v>50</v>
      </c>
      <c r="D33" s="9">
        <v>4485</v>
      </c>
      <c r="E33" s="9">
        <v>98</v>
      </c>
      <c r="F33" s="9">
        <v>3</v>
      </c>
      <c r="G33" s="18">
        <v>1</v>
      </c>
      <c r="H33" s="18">
        <v>2</v>
      </c>
      <c r="I33" s="18">
        <v>0</v>
      </c>
      <c r="J33" s="18">
        <v>0</v>
      </c>
      <c r="K33" s="22">
        <v>421</v>
      </c>
      <c r="L33" s="26">
        <v>1</v>
      </c>
    </row>
    <row r="34" spans="1:12" x14ac:dyDescent="0.25">
      <c r="A34" s="4" t="s">
        <v>33</v>
      </c>
      <c r="B34" s="6" t="s">
        <v>61</v>
      </c>
      <c r="C34" s="8">
        <v>19</v>
      </c>
      <c r="D34" s="13">
        <v>685</v>
      </c>
      <c r="E34" s="13">
        <v>56</v>
      </c>
      <c r="F34" s="9">
        <v>2</v>
      </c>
      <c r="G34" s="19">
        <v>0</v>
      </c>
      <c r="H34" s="19">
        <v>0</v>
      </c>
      <c r="I34" s="18">
        <v>5</v>
      </c>
      <c r="J34" s="19">
        <v>0</v>
      </c>
      <c r="K34" s="22">
        <v>57</v>
      </c>
      <c r="L34" s="26">
        <v>0</v>
      </c>
    </row>
    <row r="35" spans="1:12" x14ac:dyDescent="0.25">
      <c r="A35" s="4" t="s">
        <v>34</v>
      </c>
      <c r="B35" s="6" t="s">
        <v>61</v>
      </c>
      <c r="C35" s="6">
        <v>92</v>
      </c>
      <c r="D35" s="9">
        <v>296</v>
      </c>
      <c r="E35" s="9">
        <v>79</v>
      </c>
      <c r="F35" s="9">
        <v>0</v>
      </c>
      <c r="G35" s="16">
        <v>6</v>
      </c>
      <c r="H35" s="16">
        <v>0</v>
      </c>
      <c r="I35" s="16">
        <v>1</v>
      </c>
      <c r="J35" s="16">
        <v>0</v>
      </c>
      <c r="K35" s="21">
        <v>19</v>
      </c>
      <c r="L35" s="25">
        <v>1</v>
      </c>
    </row>
    <row r="36" spans="1:12" x14ac:dyDescent="0.25">
      <c r="A36" s="4" t="s">
        <v>35</v>
      </c>
      <c r="B36" s="6" t="s">
        <v>60</v>
      </c>
      <c r="C36" s="8">
        <v>324</v>
      </c>
      <c r="D36" s="9">
        <v>19281</v>
      </c>
      <c r="E36" s="14">
        <v>246</v>
      </c>
      <c r="F36" s="9">
        <v>0</v>
      </c>
      <c r="G36" s="20">
        <v>0</v>
      </c>
      <c r="H36" s="20">
        <v>0</v>
      </c>
      <c r="I36" s="20">
        <v>0</v>
      </c>
      <c r="J36" s="20">
        <v>0</v>
      </c>
      <c r="K36" s="22">
        <v>950</v>
      </c>
      <c r="L36" s="26">
        <v>1</v>
      </c>
    </row>
    <row r="37" spans="1:12" x14ac:dyDescent="0.25">
      <c r="A37" s="4" t="s">
        <v>36</v>
      </c>
      <c r="B37" s="6" t="s">
        <v>61</v>
      </c>
      <c r="C37" s="6">
        <v>11</v>
      </c>
      <c r="D37" s="9">
        <v>181</v>
      </c>
      <c r="E37" s="9">
        <v>0</v>
      </c>
      <c r="F37" s="9">
        <v>0</v>
      </c>
      <c r="G37" s="18">
        <v>0</v>
      </c>
      <c r="H37" s="18">
        <v>0</v>
      </c>
      <c r="I37" s="18">
        <v>0</v>
      </c>
      <c r="J37" s="18">
        <v>0</v>
      </c>
      <c r="K37" s="22">
        <v>13</v>
      </c>
      <c r="L37" s="26">
        <v>0</v>
      </c>
    </row>
    <row r="38" spans="1:12" x14ac:dyDescent="0.25">
      <c r="A38" s="4" t="s">
        <v>37</v>
      </c>
      <c r="B38" s="6" t="s">
        <v>61</v>
      </c>
      <c r="C38" s="8">
        <v>24</v>
      </c>
      <c r="D38" s="9">
        <v>312</v>
      </c>
      <c r="E38" s="9">
        <v>21</v>
      </c>
      <c r="F38" s="9">
        <v>0</v>
      </c>
      <c r="G38" s="18">
        <v>11</v>
      </c>
      <c r="H38" s="18">
        <v>5</v>
      </c>
      <c r="I38" s="18">
        <v>0</v>
      </c>
      <c r="J38" s="18">
        <v>0</v>
      </c>
      <c r="K38" s="22">
        <v>48</v>
      </c>
      <c r="L38" s="26">
        <v>2</v>
      </c>
    </row>
    <row r="39" spans="1:12" x14ac:dyDescent="0.25">
      <c r="A39" s="1" t="s">
        <v>38</v>
      </c>
      <c r="B39" s="6" t="s">
        <v>60</v>
      </c>
      <c r="C39" s="8">
        <v>14</v>
      </c>
      <c r="D39" s="9">
        <v>531</v>
      </c>
      <c r="E39" s="9">
        <v>252</v>
      </c>
      <c r="F39" s="9">
        <v>0</v>
      </c>
      <c r="G39" s="18">
        <v>0</v>
      </c>
      <c r="H39" s="18">
        <v>0</v>
      </c>
      <c r="I39" s="18">
        <v>0</v>
      </c>
      <c r="J39" s="18">
        <v>0</v>
      </c>
      <c r="K39" s="22">
        <v>18</v>
      </c>
      <c r="L39" s="26">
        <v>0</v>
      </c>
    </row>
    <row r="40" spans="1:12" x14ac:dyDescent="0.25">
      <c r="A40" s="5"/>
      <c r="B40" s="6" t="s">
        <v>61</v>
      </c>
      <c r="C40" s="8">
        <v>11</v>
      </c>
      <c r="D40" s="9">
        <v>303</v>
      </c>
      <c r="E40" s="9">
        <v>0</v>
      </c>
      <c r="F40" s="9">
        <v>0</v>
      </c>
      <c r="G40" s="18">
        <v>0</v>
      </c>
      <c r="H40" s="18">
        <v>0</v>
      </c>
      <c r="I40" s="18">
        <v>0</v>
      </c>
      <c r="J40" s="18">
        <v>0</v>
      </c>
      <c r="K40" s="22">
        <v>10</v>
      </c>
      <c r="L40" s="26">
        <v>1</v>
      </c>
    </row>
    <row r="41" spans="1:12" x14ac:dyDescent="0.25">
      <c r="A41" s="4" t="s">
        <v>39</v>
      </c>
      <c r="B41" s="6" t="s">
        <v>60</v>
      </c>
      <c r="C41" s="6">
        <v>8</v>
      </c>
      <c r="D41" s="9">
        <v>785</v>
      </c>
      <c r="E41" s="9">
        <v>67</v>
      </c>
      <c r="F41" s="9">
        <v>0</v>
      </c>
      <c r="G41" s="18">
        <v>0</v>
      </c>
      <c r="H41" s="18">
        <v>0</v>
      </c>
      <c r="I41" s="18">
        <v>0</v>
      </c>
      <c r="J41" s="18">
        <v>0</v>
      </c>
      <c r="K41" s="22">
        <v>34</v>
      </c>
      <c r="L41" s="26">
        <v>0</v>
      </c>
    </row>
    <row r="42" spans="1:12" x14ac:dyDescent="0.25">
      <c r="A42" s="4" t="s">
        <v>40</v>
      </c>
      <c r="B42" s="6" t="s">
        <v>62</v>
      </c>
      <c r="C42" s="6">
        <v>10</v>
      </c>
      <c r="D42" s="9">
        <v>170</v>
      </c>
      <c r="E42" s="9">
        <v>2</v>
      </c>
      <c r="F42" s="9">
        <v>0</v>
      </c>
      <c r="G42" s="18">
        <v>0</v>
      </c>
      <c r="H42" s="18">
        <v>0</v>
      </c>
      <c r="I42" s="18">
        <v>0</v>
      </c>
      <c r="J42" s="18">
        <v>0</v>
      </c>
      <c r="K42" s="21">
        <v>10</v>
      </c>
      <c r="L42" s="25">
        <v>0</v>
      </c>
    </row>
    <row r="43" spans="1:12" x14ac:dyDescent="0.25">
      <c r="A43" s="4" t="s">
        <v>41</v>
      </c>
      <c r="B43" s="6" t="s">
        <v>60</v>
      </c>
      <c r="C43" s="6">
        <v>9</v>
      </c>
      <c r="D43" s="9">
        <v>221</v>
      </c>
      <c r="E43" s="9">
        <v>25</v>
      </c>
      <c r="F43" s="9">
        <v>6</v>
      </c>
      <c r="G43" s="16">
        <v>0</v>
      </c>
      <c r="H43" s="16">
        <v>0</v>
      </c>
      <c r="I43" s="16">
        <v>0</v>
      </c>
      <c r="J43" s="16">
        <v>0</v>
      </c>
      <c r="K43" s="21">
        <v>17</v>
      </c>
      <c r="L43" s="25">
        <v>1</v>
      </c>
    </row>
    <row r="44" spans="1:12" x14ac:dyDescent="0.25">
      <c r="A44" s="4" t="s">
        <v>42</v>
      </c>
      <c r="B44" s="6" t="s">
        <v>61</v>
      </c>
      <c r="C44" s="6">
        <v>250</v>
      </c>
      <c r="D44" s="9">
        <v>1166</v>
      </c>
      <c r="E44" s="9">
        <v>37</v>
      </c>
      <c r="F44" s="9">
        <v>0</v>
      </c>
      <c r="G44" s="20">
        <v>8</v>
      </c>
      <c r="H44" s="20">
        <v>2</v>
      </c>
      <c r="I44" s="20">
        <v>0</v>
      </c>
      <c r="J44" s="20">
        <v>0</v>
      </c>
      <c r="K44" s="21">
        <v>80</v>
      </c>
      <c r="L44" s="25">
        <v>0</v>
      </c>
    </row>
    <row r="45" spans="1:12" x14ac:dyDescent="0.25">
      <c r="A45" s="4" t="s">
        <v>43</v>
      </c>
      <c r="B45" s="6" t="s">
        <v>60</v>
      </c>
      <c r="C45" s="8">
        <v>61</v>
      </c>
      <c r="D45" s="9">
        <v>1116</v>
      </c>
      <c r="E45" s="9">
        <v>49</v>
      </c>
      <c r="F45" s="9">
        <v>13</v>
      </c>
      <c r="G45" s="18">
        <v>0</v>
      </c>
      <c r="H45" s="18">
        <v>0</v>
      </c>
      <c r="I45" s="18">
        <v>1</v>
      </c>
      <c r="J45" s="18">
        <v>0</v>
      </c>
      <c r="K45" s="22">
        <v>12</v>
      </c>
      <c r="L45" s="26">
        <v>3</v>
      </c>
    </row>
    <row r="46" spans="1:12" x14ac:dyDescent="0.25">
      <c r="A46" s="4" t="s">
        <v>44</v>
      </c>
      <c r="B46" s="6" t="s">
        <v>61</v>
      </c>
      <c r="C46" s="8">
        <v>11</v>
      </c>
      <c r="D46" s="9">
        <v>220</v>
      </c>
      <c r="E46" s="9">
        <v>46</v>
      </c>
      <c r="F46" s="9">
        <v>0</v>
      </c>
      <c r="G46" s="18">
        <v>0</v>
      </c>
      <c r="H46" s="18">
        <v>1</v>
      </c>
      <c r="I46" s="18">
        <v>0</v>
      </c>
      <c r="J46" s="18">
        <v>0</v>
      </c>
      <c r="K46" s="22">
        <v>12</v>
      </c>
      <c r="L46" s="26">
        <v>0</v>
      </c>
    </row>
    <row r="47" spans="1:12" x14ac:dyDescent="0.25">
      <c r="A47" s="4" t="s">
        <v>45</v>
      </c>
      <c r="B47" s="6" t="s">
        <v>61</v>
      </c>
      <c r="C47" s="8">
        <v>28</v>
      </c>
      <c r="D47" s="9">
        <v>433</v>
      </c>
      <c r="E47" s="9">
        <v>26</v>
      </c>
      <c r="F47" s="9">
        <v>0</v>
      </c>
      <c r="G47" s="18">
        <v>0</v>
      </c>
      <c r="H47" s="18">
        <v>0</v>
      </c>
      <c r="I47" s="18">
        <v>0</v>
      </c>
      <c r="J47" s="18">
        <v>0</v>
      </c>
      <c r="K47" s="22">
        <v>49</v>
      </c>
      <c r="L47" s="26">
        <v>0</v>
      </c>
    </row>
    <row r="48" spans="1:12" x14ac:dyDescent="0.25">
      <c r="A48" s="4" t="s">
        <v>46</v>
      </c>
      <c r="B48" s="6" t="s">
        <v>61</v>
      </c>
      <c r="C48" s="6">
        <v>3</v>
      </c>
      <c r="D48" s="9">
        <v>103</v>
      </c>
      <c r="E48" s="9">
        <v>5</v>
      </c>
      <c r="F48" s="9">
        <v>2</v>
      </c>
      <c r="G48" s="18">
        <v>0</v>
      </c>
      <c r="H48" s="18">
        <v>0</v>
      </c>
      <c r="I48" s="18">
        <v>0</v>
      </c>
      <c r="J48" s="18">
        <v>0</v>
      </c>
      <c r="K48" s="22">
        <v>3</v>
      </c>
      <c r="L48" s="26">
        <v>0</v>
      </c>
    </row>
    <row r="49" spans="1:12" x14ac:dyDescent="0.25">
      <c r="A49" s="4" t="s">
        <v>47</v>
      </c>
      <c r="B49" s="6" t="s">
        <v>60</v>
      </c>
      <c r="C49" s="6">
        <v>154</v>
      </c>
      <c r="D49" s="9">
        <v>1499</v>
      </c>
      <c r="E49" s="9">
        <v>34</v>
      </c>
      <c r="F49" s="9">
        <v>14</v>
      </c>
      <c r="G49" s="18">
        <v>0</v>
      </c>
      <c r="H49" s="18">
        <v>2</v>
      </c>
      <c r="I49" s="18">
        <v>0</v>
      </c>
      <c r="J49" s="18">
        <v>0</v>
      </c>
      <c r="K49" s="22">
        <v>46</v>
      </c>
      <c r="L49" s="26">
        <v>3</v>
      </c>
    </row>
    <row r="50" spans="1:12" x14ac:dyDescent="0.25">
      <c r="A50" s="4" t="s">
        <v>48</v>
      </c>
      <c r="B50" s="6" t="s">
        <v>60</v>
      </c>
      <c r="C50" s="6">
        <v>42</v>
      </c>
      <c r="D50" s="9">
        <v>619</v>
      </c>
      <c r="E50" s="9">
        <v>34</v>
      </c>
      <c r="F50" s="9">
        <v>5</v>
      </c>
      <c r="G50" s="18">
        <v>1</v>
      </c>
      <c r="H50" s="18">
        <v>3</v>
      </c>
      <c r="I50" s="18">
        <v>2</v>
      </c>
      <c r="J50" s="18">
        <v>19</v>
      </c>
      <c r="K50" s="22">
        <v>20</v>
      </c>
      <c r="L50" s="26">
        <v>0</v>
      </c>
    </row>
    <row r="51" spans="1:12" x14ac:dyDescent="0.25">
      <c r="A51" s="4" t="s">
        <v>49</v>
      </c>
      <c r="B51" s="6" t="s">
        <v>60</v>
      </c>
      <c r="C51" s="8">
        <v>168</v>
      </c>
      <c r="D51" s="9">
        <v>13664</v>
      </c>
      <c r="E51" s="9">
        <v>65</v>
      </c>
      <c r="F51" s="9">
        <v>20</v>
      </c>
      <c r="G51" s="18">
        <v>11</v>
      </c>
      <c r="H51" s="18">
        <v>5</v>
      </c>
      <c r="I51" s="18">
        <v>10</v>
      </c>
      <c r="J51" s="18">
        <v>0</v>
      </c>
      <c r="K51" s="22">
        <v>214</v>
      </c>
      <c r="L51" s="26">
        <v>2</v>
      </c>
    </row>
    <row r="52" spans="1:12" x14ac:dyDescent="0.25">
      <c r="A52" s="4" t="s">
        <v>50</v>
      </c>
      <c r="B52" s="6" t="s">
        <v>61</v>
      </c>
      <c r="C52" s="8">
        <v>212</v>
      </c>
      <c r="D52" s="9">
        <v>5297</v>
      </c>
      <c r="E52" s="9">
        <v>29</v>
      </c>
      <c r="F52" s="9">
        <v>1</v>
      </c>
      <c r="G52" s="18">
        <v>1</v>
      </c>
      <c r="H52" s="18">
        <v>0</v>
      </c>
      <c r="I52" s="18">
        <v>0</v>
      </c>
      <c r="J52" s="18">
        <v>0</v>
      </c>
      <c r="K52" s="22">
        <v>375</v>
      </c>
      <c r="L52" s="26">
        <v>1</v>
      </c>
    </row>
    <row r="53" spans="1:12" x14ac:dyDescent="0.25">
      <c r="A53" s="4" t="s">
        <v>51</v>
      </c>
      <c r="B53" s="6" t="s">
        <v>61</v>
      </c>
      <c r="C53" s="6">
        <v>478</v>
      </c>
      <c r="D53" s="9">
        <v>1967</v>
      </c>
      <c r="E53" s="9">
        <v>74</v>
      </c>
      <c r="F53" s="9">
        <v>0</v>
      </c>
      <c r="G53" s="18">
        <v>4</v>
      </c>
      <c r="H53" s="18">
        <v>0</v>
      </c>
      <c r="I53" s="18">
        <v>0</v>
      </c>
      <c r="J53" s="18">
        <v>0</v>
      </c>
      <c r="K53" s="21">
        <v>65</v>
      </c>
      <c r="L53" s="25">
        <v>0</v>
      </c>
    </row>
    <row r="54" spans="1:12" x14ac:dyDescent="0.25">
      <c r="A54" s="4" t="s">
        <v>52</v>
      </c>
      <c r="B54" s="6" t="s">
        <v>60</v>
      </c>
      <c r="C54" s="8">
        <v>120</v>
      </c>
      <c r="D54" s="9">
        <v>2629</v>
      </c>
      <c r="E54" s="9">
        <v>59</v>
      </c>
      <c r="F54" s="9">
        <v>2</v>
      </c>
      <c r="G54" s="18">
        <v>3</v>
      </c>
      <c r="H54" s="18">
        <v>1</v>
      </c>
      <c r="I54" s="18">
        <v>0</v>
      </c>
      <c r="J54" s="18">
        <v>1</v>
      </c>
      <c r="K54" s="22">
        <v>300</v>
      </c>
      <c r="L54" s="26">
        <v>3</v>
      </c>
    </row>
    <row r="55" spans="1:12" x14ac:dyDescent="0.25">
      <c r="A55" s="3" t="s">
        <v>53</v>
      </c>
      <c r="B55" s="6" t="s">
        <v>63</v>
      </c>
      <c r="C55" s="8">
        <v>16</v>
      </c>
      <c r="D55" s="9">
        <v>355</v>
      </c>
      <c r="E55" s="9">
        <v>2</v>
      </c>
      <c r="F55" s="9">
        <v>0</v>
      </c>
      <c r="G55" s="18">
        <v>1</v>
      </c>
      <c r="H55" s="18">
        <v>2</v>
      </c>
      <c r="I55" s="18">
        <v>0</v>
      </c>
      <c r="J55" s="18">
        <v>0</v>
      </c>
      <c r="K55" s="22">
        <v>20</v>
      </c>
      <c r="L55" s="26">
        <v>0</v>
      </c>
    </row>
    <row r="56" spans="1:12" x14ac:dyDescent="0.25">
      <c r="A56" s="3" t="s">
        <v>54</v>
      </c>
      <c r="B56" s="6" t="s">
        <v>60</v>
      </c>
      <c r="C56" s="8">
        <v>56</v>
      </c>
      <c r="D56" s="9">
        <v>2584</v>
      </c>
      <c r="E56" s="9">
        <v>149</v>
      </c>
      <c r="F56" s="9">
        <v>15</v>
      </c>
      <c r="G56" s="18">
        <v>1</v>
      </c>
      <c r="H56" s="18">
        <v>0</v>
      </c>
      <c r="I56" s="18">
        <v>1</v>
      </c>
      <c r="J56" s="18">
        <v>0</v>
      </c>
      <c r="K56" s="22">
        <v>122</v>
      </c>
      <c r="L56" s="26">
        <v>3</v>
      </c>
    </row>
    <row r="57" spans="1:12" x14ac:dyDescent="0.25">
      <c r="A57" s="3" t="s">
        <v>55</v>
      </c>
      <c r="B57" s="6" t="s">
        <v>60</v>
      </c>
      <c r="C57" s="8">
        <v>32</v>
      </c>
      <c r="D57" s="9">
        <v>1080</v>
      </c>
      <c r="E57" s="9">
        <v>169</v>
      </c>
      <c r="F57" s="9">
        <v>24</v>
      </c>
      <c r="G57" s="18">
        <v>2</v>
      </c>
      <c r="H57" s="18">
        <v>2</v>
      </c>
      <c r="I57" s="18">
        <v>3</v>
      </c>
      <c r="J57" s="18">
        <v>0</v>
      </c>
      <c r="K57" s="22">
        <v>72</v>
      </c>
      <c r="L57" s="26">
        <v>2</v>
      </c>
    </row>
    <row r="58" spans="1:12" x14ac:dyDescent="0.25">
      <c r="A58" s="3" t="s">
        <v>56</v>
      </c>
      <c r="B58" s="6" t="s">
        <v>61</v>
      </c>
      <c r="C58" s="8">
        <v>22</v>
      </c>
      <c r="D58" s="9">
        <v>648</v>
      </c>
      <c r="E58" s="9">
        <v>0</v>
      </c>
      <c r="F58" s="9">
        <v>0</v>
      </c>
      <c r="G58" s="18">
        <v>0</v>
      </c>
      <c r="H58" s="18">
        <v>3</v>
      </c>
      <c r="I58" s="18">
        <v>0</v>
      </c>
      <c r="J58" s="18">
        <v>0</v>
      </c>
      <c r="K58" s="22">
        <v>32</v>
      </c>
      <c r="L58" s="26">
        <v>1</v>
      </c>
    </row>
    <row r="59" spans="1:12" x14ac:dyDescent="0.25">
      <c r="A59" s="3" t="s">
        <v>57</v>
      </c>
      <c r="B59" s="6" t="s">
        <v>61</v>
      </c>
      <c r="C59" s="8">
        <v>40</v>
      </c>
      <c r="D59" s="15">
        <v>340</v>
      </c>
      <c r="E59" s="9">
        <v>2</v>
      </c>
      <c r="F59" s="9">
        <v>0</v>
      </c>
      <c r="G59" s="18">
        <v>0</v>
      </c>
      <c r="H59" s="18">
        <v>1</v>
      </c>
      <c r="I59" s="18">
        <v>0</v>
      </c>
      <c r="J59" s="18">
        <v>0</v>
      </c>
      <c r="K59" s="22">
        <v>0</v>
      </c>
      <c r="L59" s="26">
        <v>0</v>
      </c>
    </row>
    <row r="60" spans="1:12" x14ac:dyDescent="0.25">
      <c r="A60" s="43" t="s">
        <v>74</v>
      </c>
      <c r="B60" s="44"/>
      <c r="C60" s="45">
        <f>SUM(C2:C59)</f>
        <v>6391</v>
      </c>
      <c r="D60" s="45">
        <f t="shared" ref="D60:L60" si="0">SUM(D2:D59)</f>
        <v>233177</v>
      </c>
      <c r="E60" s="45">
        <f t="shared" si="0"/>
        <v>3614</v>
      </c>
      <c r="F60" s="45">
        <f t="shared" si="0"/>
        <v>251</v>
      </c>
      <c r="G60" s="45">
        <f t="shared" si="0"/>
        <v>341</v>
      </c>
      <c r="H60" s="45">
        <f t="shared" si="0"/>
        <v>352</v>
      </c>
      <c r="I60" s="45">
        <f t="shared" si="0"/>
        <v>228</v>
      </c>
      <c r="J60" s="45">
        <f t="shared" si="0"/>
        <v>269</v>
      </c>
      <c r="K60" s="45">
        <f t="shared" si="0"/>
        <v>8405</v>
      </c>
      <c r="L60" s="45">
        <f t="shared" si="0"/>
        <v>56</v>
      </c>
    </row>
    <row r="61" spans="1:12" hidden="1" x14ac:dyDescent="0.25">
      <c r="A61" s="24"/>
    </row>
    <row r="62" spans="1:12" hidden="1" x14ac:dyDescent="0.25">
      <c r="A62" s="24"/>
    </row>
    <row r="63" spans="1:12" hidden="1" x14ac:dyDescent="0.25">
      <c r="A63" s="24"/>
    </row>
    <row r="64" spans="1:12" hidden="1" x14ac:dyDescent="0.25">
      <c r="A64" s="24"/>
    </row>
    <row r="65" spans="1:1" hidden="1" x14ac:dyDescent="0.25">
      <c r="A65" s="24"/>
    </row>
    <row r="66" spans="1:1" hidden="1" x14ac:dyDescent="0.25">
      <c r="A66" s="24"/>
    </row>
    <row r="67" spans="1:1" hidden="1" x14ac:dyDescent="0.25">
      <c r="A67" s="24"/>
    </row>
    <row r="68" spans="1:1" hidden="1" x14ac:dyDescent="0.25">
      <c r="A68" s="24"/>
    </row>
    <row r="69" spans="1:1" hidden="1" x14ac:dyDescent="0.25">
      <c r="A69" s="24"/>
    </row>
    <row r="70" spans="1:1" hidden="1" x14ac:dyDescent="0.25">
      <c r="A70" s="24"/>
    </row>
    <row r="71" spans="1:1" hidden="1" x14ac:dyDescent="0.25">
      <c r="A71" s="24"/>
    </row>
    <row r="72" spans="1:1" hidden="1" x14ac:dyDescent="0.25">
      <c r="A72" s="24"/>
    </row>
    <row r="73" spans="1:1" hidden="1" x14ac:dyDescent="0.25">
      <c r="A73" s="24"/>
    </row>
    <row r="74" spans="1:1" hidden="1" x14ac:dyDescent="0.25">
      <c r="A74" s="24"/>
    </row>
    <row r="75" spans="1:1" hidden="1" x14ac:dyDescent="0.25">
      <c r="A75" s="24"/>
    </row>
    <row r="76" spans="1:1" hidden="1" x14ac:dyDescent="0.25">
      <c r="A76" s="24"/>
    </row>
    <row r="77" spans="1:1" hidden="1" x14ac:dyDescent="0.25">
      <c r="A77" s="24"/>
    </row>
    <row r="78" spans="1:1" hidden="1" x14ac:dyDescent="0.25">
      <c r="A78" s="24"/>
    </row>
    <row r="79" spans="1:1" hidden="1" x14ac:dyDescent="0.25">
      <c r="A79" s="24"/>
    </row>
    <row r="80" spans="1:1" hidden="1" x14ac:dyDescent="0.25">
      <c r="A80" s="24"/>
    </row>
    <row r="81" spans="1:1" hidden="1" x14ac:dyDescent="0.25">
      <c r="A81" s="24"/>
    </row>
  </sheetData>
  <mergeCells count="1">
    <mergeCell ref="A39:A40"/>
  </mergeCells>
  <pageMargins left="0.7" right="0.7" top="0.75" bottom="0.75" header="0.3" footer="0.3"/>
  <pageSetup paperSize="9" scale="7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A19" sqref="A19:XFD1048576"/>
    </sheetView>
  </sheetViews>
  <sheetFormatPr defaultColWidth="0" defaultRowHeight="15" zeroHeight="1" x14ac:dyDescent="0.25"/>
  <cols>
    <col min="1" max="1" width="50" customWidth="1"/>
    <col min="2" max="2" width="30.42578125" style="29" customWidth="1"/>
    <col min="3" max="3" width="24.140625" customWidth="1"/>
    <col min="4" max="4" width="13.85546875" bestFit="1" customWidth="1"/>
    <col min="5" max="8" width="11.7109375" hidden="1"/>
    <col min="9" max="9" width="13.85546875" hidden="1"/>
    <col min="10" max="10" width="14.5703125" hidden="1"/>
    <col min="11" max="16384" width="9.140625" hidden="1"/>
  </cols>
  <sheetData>
    <row r="1" spans="1:10" ht="30" x14ac:dyDescent="0.25">
      <c r="A1" s="32" t="s">
        <v>76</v>
      </c>
      <c r="B1" s="33"/>
      <c r="C1" s="34" t="s">
        <v>77</v>
      </c>
      <c r="D1" s="35" t="s">
        <v>95</v>
      </c>
    </row>
    <row r="2" spans="1:10" x14ac:dyDescent="0.25">
      <c r="A2" s="36" t="s">
        <v>78</v>
      </c>
      <c r="B2" s="37"/>
      <c r="C2" s="31">
        <v>45900000</v>
      </c>
      <c r="D2" s="31">
        <v>45900000</v>
      </c>
    </row>
    <row r="3" spans="1:10" s="29" customFormat="1" x14ac:dyDescent="0.25">
      <c r="A3" s="38" t="s">
        <v>79</v>
      </c>
      <c r="B3" s="39" t="s">
        <v>90</v>
      </c>
      <c r="C3" s="31">
        <v>91587792.659999996</v>
      </c>
      <c r="D3" s="31">
        <v>107565046</v>
      </c>
    </row>
    <row r="4" spans="1:10" s="29" customFormat="1" x14ac:dyDescent="0.25">
      <c r="A4" s="38"/>
      <c r="B4" s="39" t="s">
        <v>91</v>
      </c>
      <c r="C4" s="31">
        <v>9172648.0500000007</v>
      </c>
      <c r="D4" s="31">
        <v>10372648.050000001</v>
      </c>
    </row>
    <row r="5" spans="1:10" s="29" customFormat="1" x14ac:dyDescent="0.25">
      <c r="A5" s="38"/>
      <c r="B5" s="39" t="s">
        <v>92</v>
      </c>
      <c r="C5" s="31">
        <v>2008207</v>
      </c>
      <c r="D5" s="31">
        <v>2103207</v>
      </c>
      <c r="J5" s="30"/>
    </row>
    <row r="6" spans="1:10" s="29" customFormat="1" x14ac:dyDescent="0.25">
      <c r="A6" s="38"/>
      <c r="B6" s="39" t="s">
        <v>93</v>
      </c>
      <c r="C6" s="31">
        <v>9197903.6500000004</v>
      </c>
      <c r="D6" s="31">
        <v>9387903.6499999985</v>
      </c>
    </row>
    <row r="7" spans="1:10" s="29" customFormat="1" x14ac:dyDescent="0.25">
      <c r="A7" s="38"/>
      <c r="B7" s="39" t="s">
        <v>94</v>
      </c>
      <c r="C7" s="31">
        <v>4426824.6399999997</v>
      </c>
      <c r="D7" s="31">
        <v>4426824.6399999997</v>
      </c>
      <c r="J7" s="30"/>
    </row>
    <row r="8" spans="1:10" x14ac:dyDescent="0.25">
      <c r="A8" s="36" t="s">
        <v>80</v>
      </c>
      <c r="B8" s="37"/>
      <c r="C8" s="31">
        <v>1400000</v>
      </c>
      <c r="D8" s="31">
        <v>1400000</v>
      </c>
    </row>
    <row r="9" spans="1:10" x14ac:dyDescent="0.25">
      <c r="A9" s="36" t="s">
        <v>81</v>
      </c>
      <c r="B9" s="37"/>
      <c r="C9" s="31">
        <v>218566</v>
      </c>
      <c r="D9" s="31">
        <v>194644</v>
      </c>
    </row>
    <row r="10" spans="1:10" x14ac:dyDescent="0.25">
      <c r="A10" s="36" t="s">
        <v>82</v>
      </c>
      <c r="B10" s="37"/>
      <c r="C10" s="31">
        <v>13500000</v>
      </c>
      <c r="D10" s="31">
        <v>15823792</v>
      </c>
    </row>
    <row r="11" spans="1:10" x14ac:dyDescent="0.25">
      <c r="A11" s="36" t="s">
        <v>83</v>
      </c>
      <c r="B11" s="37"/>
      <c r="C11" s="31">
        <v>5500000</v>
      </c>
      <c r="D11" s="31">
        <v>3715620</v>
      </c>
      <c r="J11" s="30"/>
    </row>
    <row r="12" spans="1:10" x14ac:dyDescent="0.25">
      <c r="A12" s="36" t="s">
        <v>84</v>
      </c>
      <c r="B12" s="37"/>
      <c r="C12" s="31">
        <v>451553</v>
      </c>
      <c r="D12" s="31">
        <v>446216</v>
      </c>
    </row>
    <row r="13" spans="1:10" x14ac:dyDescent="0.25">
      <c r="A13" s="36" t="s">
        <v>85</v>
      </c>
      <c r="B13" s="37"/>
      <c r="C13" s="31">
        <v>145000</v>
      </c>
      <c r="D13" s="31">
        <v>560973</v>
      </c>
    </row>
    <row r="14" spans="1:10" x14ac:dyDescent="0.25">
      <c r="A14" s="36" t="s">
        <v>86</v>
      </c>
      <c r="B14" s="37"/>
      <c r="C14" s="31">
        <v>159589</v>
      </c>
      <c r="D14" s="31">
        <v>147357</v>
      </c>
    </row>
    <row r="15" spans="1:10" x14ac:dyDescent="0.25">
      <c r="A15" s="36" t="s">
        <v>87</v>
      </c>
      <c r="B15" s="37"/>
      <c r="C15" s="31">
        <v>305000</v>
      </c>
      <c r="D15" s="31">
        <v>285065</v>
      </c>
    </row>
    <row r="16" spans="1:10" x14ac:dyDescent="0.25">
      <c r="A16" s="36" t="s">
        <v>88</v>
      </c>
      <c r="B16" s="37"/>
      <c r="C16" s="31">
        <v>400000</v>
      </c>
      <c r="D16" s="31">
        <v>87375</v>
      </c>
    </row>
    <row r="17" spans="1:4" x14ac:dyDescent="0.25">
      <c r="A17" s="36" t="s">
        <v>89</v>
      </c>
      <c r="B17" s="37"/>
      <c r="C17" s="31">
        <v>6500000</v>
      </c>
      <c r="D17" s="31">
        <v>4468723</v>
      </c>
    </row>
    <row r="18" spans="1:4" x14ac:dyDescent="0.25">
      <c r="A18" s="40" t="s">
        <v>74</v>
      </c>
      <c r="B18" s="41"/>
      <c r="C18" s="42">
        <f>SUM(C2:C17)</f>
        <v>190873084</v>
      </c>
      <c r="D18" s="42">
        <f>SUM(D2:D17)</f>
        <v>206885394.34</v>
      </c>
    </row>
  </sheetData>
  <mergeCells count="14">
    <mergeCell ref="A2:B2"/>
    <mergeCell ref="A1:B1"/>
    <mergeCell ref="A3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savezi</vt:lpstr>
      <vt:lpstr>financiranje</vt:lpstr>
      <vt:lpstr>Sheet3</vt:lpstr>
    </vt:vector>
  </TitlesOfParts>
  <Company>MZOŠ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mjericev</cp:lastModifiedBy>
  <cp:lastPrinted>2016-09-19T13:00:37Z</cp:lastPrinted>
  <dcterms:created xsi:type="dcterms:W3CDTF">2016-09-19T07:45:29Z</dcterms:created>
  <dcterms:modified xsi:type="dcterms:W3CDTF">2016-09-19T13:25:28Z</dcterms:modified>
</cp:coreProperties>
</file>